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<sst xmlns="http://schemas.openxmlformats.org/spreadsheetml/2006/main" count="38" uniqueCount="38">
  <si>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</si>
  <si>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IAA039</t>
  </si>
  <si>
    <t xml:space="preserve">U</t>
  </si>
  <si>
    <t xml:space="preserve">Amplificador sobre asta.</t>
  </si>
  <si>
    <r>
      <rPr>
        <b/>
        <sz val="8.25"/>
        <color rgb="FF000000"/>
        <rFont val="Arial"/>
        <family val="2"/>
      </rPr>
      <t xml:space="preserve">Amplificador de pal, de 3 entrades, BI/FM/BIII-UHF-FI, model AMB316 "FRINGE"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</si>
  <si>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</si>
  <si>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</si>
  <si>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</si>
  <si>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</si>
  <si>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</si>
  <si>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</si>
  <si>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</si>
  <si>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mt40eaf011b</t>
  </si>
  <si>
    <t xml:space="preserve">U</t>
  </si>
  <si>
    <t xml:space="preserve">Amplificador de pal, de 3 entrades, BI/FM/BIII-UHF-FI, model AMB316 "FRINGE", de 35 dB de guany màxim, amb caixa de protecció de ABS, inclús connectors tipus "F".</t>
  </si>
  <si>
    <t xml:space="preserve">mt40eaf040l</t>
  </si>
  <si>
    <t xml:space="preserve">U</t>
  </si>
  <si>
    <t xml:space="preserve">Font d'alimentació, d'una sortida, model FP300 "FRINGE", de 250 mA d'intensitat màxima a 18 Vcc de tensió.</t>
  </si>
  <si>
    <t xml:space="preserve">mt40eaf100b</t>
  </si>
  <si>
    <t xml:space="preserve">U</t>
  </si>
  <si>
    <t xml:space="preserve">Càrrega resistiva de 75 Ohm, model RTZ "FRINGE", per a tanca.</t>
  </si>
  <si>
    <t xml:space="preserve">mt40www040</t>
  </si>
  <si>
    <t xml:space="preserve">U</t>
  </si>
  <si>
    <t xml:space="preserve">Material auxiliar per a per instal·lacions audiovisuals.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</si>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</sst>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58.1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30.900000</v>
      </c>
      <c r="H10" s="11">
        <f ca="1">ROUND(INDIRECT(ADDRESS(ROW()+(0), COLUMN()+(-2), 1))*INDIRECT(ADDRESS(ROW()+(0), COLUMN()+(-1), 1)), 2)</f>
        <v>30.900000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22.000000</v>
      </c>
      <c r="H11" s="11">
        <f ca="1">ROUND(INDIRECT(ADDRESS(ROW()+(0), COLUMN()+(-2), 1))*INDIRECT(ADDRESS(ROW()+(0), COLUMN()+(-1), 1)), 2)</f>
        <v>22.000000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2.250000</v>
      </c>
      <c r="H12" s="11">
        <f ca="1">ROUND(INDIRECT(ADDRESS(ROW()+(0), COLUMN()+(-2), 1))*INDIRECT(ADDRESS(ROW()+(0), COLUMN()+(-1), 1)), 2)</f>
        <v>2.250000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1.200000</v>
      </c>
      <c r="H13" s="13">
        <f ca="1">ROUND(INDIRECT(ADDRESS(ROW()+(0), COLUMN()+(-2), 1))*INDIRECT(ADDRESS(ROW()+(0), COLUMN()+(-1), 1)), 2)</f>
        <v>1.200000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56.350000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0.593000</v>
      </c>
      <c r="G16" s="11">
        <v>24.080000</v>
      </c>
      <c r="H16" s="11">
        <f ca="1">ROUND(INDIRECT(ADDRESS(ROW()+(0), COLUMN()+(-2), 1))*INDIRECT(ADDRESS(ROW()+(0), COLUMN()+(-1), 1)), 2)</f>
        <v>14.280000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0.593000</v>
      </c>
      <c r="G17" s="13">
        <v>20.650000</v>
      </c>
      <c r="H17" s="13">
        <f ca="1">ROUND(INDIRECT(ADDRESS(ROW()+(0), COLUMN()+(-2), 1))*INDIRECT(ADDRESS(ROW()+(0), COLUMN()+(-1), 1)), 2)</f>
        <v>12.250000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26.530000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82.880000</v>
      </c>
      <c r="H20" s="13">
        <f ca="1">ROUND(INDIRECT(ADDRESS(ROW()+(0), COLUMN()+(-2), 1))*INDIRECT(ADDRESS(ROW()+(0), COLUMN()+(-1), 1))/100, 2)</f>
        <v>1.660000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84.540000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